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<sst xmlns="http://schemas.openxmlformats.org/spreadsheetml/2006/main" count="38" uniqueCount="23">
  <si>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</si>
  <si>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</si>
  <si>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</si>
  <si>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</si>
  <si>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</si>
  <si>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</si>
  <si>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</si>
  <si>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</si>
  <si>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</si>
  <si>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</si>
  <si>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</si>
  <si>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</si>
  <si>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</si>
  <si>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</si>
  <si>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</si>
  <si>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</si>
  <si>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</si>
  <si>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</si>
  <si>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</si>
  <si>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</si>
  <si>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</si>
  <si>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</si>
  <si>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Woodbury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</si>
</sst>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48598730"/>
        <c:axId val="3473538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48598730"/>
        <c:axId val="34735387"/>
      </c:lineChart>
      <c:catAx>
        <c:axId val="485987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44183028"/>
        <c:axId val="62102933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183028"/>
        <c:axId val="62102933"/>
      </c:lineChart>
      <c:catAx>
        <c:axId val="441830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398.35</v>
      </c>
      <c r="D8" s="27">
        <v>386.64</v>
      </c>
      <c r="E8" s="27">
        <v>389.58</v>
      </c>
      <c r="F8" s="27">
        <v>386.77</v>
      </c>
      <c r="G8" s="27">
        <v>341.98</v>
      </c>
      <c r="H8" s="27">
        <v>372.93</v>
      </c>
      <c r="I8" s="27">
        <v>348.16999999999996</v>
      </c>
      <c r="J8" s="27">
        <v>297.08</v>
      </c>
      <c r="K8" s="27">
        <v>367.37</v>
      </c>
      <c r="L8" s="27">
        <v>391.33000000000004</v>
      </c>
      <c r="M8" s="27">
        <v>395.78</v>
      </c>
      <c r="N8" s="27">
        <v>420.74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402.56</v>
      </c>
      <c r="D9" s="27">
        <v>398.22</v>
      </c>
      <c r="E9" s="27">
        <v>407.93</v>
      </c>
      <c r="F9" s="27">
        <v>421.20000000000005</v>
      </c>
      <c r="G9" s="27">
        <v>354.66</v>
      </c>
      <c r="H9" s="27">
        <v>413.91</v>
      </c>
      <c r="I9" s="27">
        <v>357.03</v>
      </c>
      <c r="J9" s="27">
        <v>293.45</v>
      </c>
      <c r="K9" s="27">
        <v>355.23</v>
      </c>
      <c r="L9" s="27">
        <v>370.33</v>
      </c>
      <c r="M9" s="27">
        <v>400.49</v>
      </c>
      <c r="N9" s="27">
        <v>449.32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407.91999999999996</v>
      </c>
      <c r="D10" s="28">
        <v>401.33</v>
      </c>
      <c r="E10" s="28">
        <v>384.84</v>
      </c>
      <c r="F10" s="28">
        <v>408.86</v>
      </c>
      <c r="G10" s="28">
        <v>404.25</v>
      </c>
      <c r="H10" s="28">
        <v>421.26</v>
      </c>
      <c r="I10" s="28">
        <v>340.53</v>
      </c>
      <c r="J10" s="28">
        <v>332.56</v>
      </c>
      <c r="K10" s="28">
        <v>329.82</v>
      </c>
      <c r="L10" s="28">
        <v>339.03999999999996</v>
      </c>
      <c r="M10" s="28">
        <v>400.17</v>
      </c>
      <c r="N10" s="28">
        <v>398.89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370.63</v>
      </c>
      <c r="D11" s="18">
        <v>442.31</v>
      </c>
      <c r="E11" s="18">
        <v>389.2</v>
      </c>
      <c r="F11" s="18">
        <v>363.43</v>
      </c>
      <c r="G11" s="18">
        <v>386.06</v>
      </c>
      <c r="H11" s="18">
        <v>370.64</v>
      </c>
      <c r="I11" s="18">
        <v>378.96</v>
      </c>
      <c r="J11" s="18">
        <v>292.63</v>
      </c>
      <c r="K11" s="18">
        <v>331.24</v>
      </c>
      <c r="L11" s="18">
        <v>354.03</v>
      </c>
      <c r="M11" s="18">
        <v>430.68</v>
      </c>
      <c r="N11" s="18">
        <v>392.35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394.865</v>
      </c>
      <c r="D12" s="20">
        <f aca="true" t="shared" si="0" ref="D12:N12">AVERAGE(D8:D11)</f>
        <v>407.125</v>
      </c>
      <c r="E12" s="20">
        <f t="shared" si="0"/>
        <v>392.8875</v>
      </c>
      <c r="F12" s="20">
        <f t="shared" si="0"/>
        <v>395.065</v>
      </c>
      <c r="G12" s="20">
        <f t="shared" si="0"/>
        <v>371.7375</v>
      </c>
      <c r="H12" s="20">
        <f t="shared" si="0"/>
        <v>394.68499999999995</v>
      </c>
      <c r="I12" s="20">
        <f t="shared" si="0"/>
        <v>356.1725</v>
      </c>
      <c r="J12" s="20">
        <f t="shared" si="0"/>
        <v>303.92999999999995</v>
      </c>
      <c r="K12" s="20">
        <f t="shared" si="0"/>
        <v>345.915</v>
      </c>
      <c r="L12" s="20">
        <f t="shared" si="0"/>
        <v>363.6825</v>
      </c>
      <c r="M12" s="20">
        <f t="shared" si="0"/>
        <v>406.78000000000003</v>
      </c>
      <c r="N12" s="20">
        <f t="shared" si="0"/>
        <v>415.32499999999993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362.21</v>
      </c>
      <c r="D13" s="22">
        <v>369.67</v>
      </c>
      <c r="E13" s="22">
        <v>366.38</v>
      </c>
      <c r="F13" s="22">
        <v>386.83</v>
      </c>
      <c r="G13" s="22">
        <v>378.36</v>
      </c>
      <c r="H13" s="22">
        <v>369.77</v>
      </c>
      <c r="I13" s="22">
        <v>370.8</v>
      </c>
      <c r="J13" s="22">
        <v>320.42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-32.65500000000003</v>
      </c>
      <c r="D14" s="20">
        <f>IF(D13="","",D13-D12)</f>
        <v>-37.454999999999984</v>
      </c>
      <c r="E14" s="20">
        <f aca="true" t="shared" si="1" ref="E14:N14">IF(E13="","",E13-E12)</f>
        <v>-26.507499999999993</v>
      </c>
      <c r="F14" s="20">
        <f t="shared" si="1"/>
        <v>-8.235000000000014</v>
      </c>
      <c r="G14" s="20">
        <f t="shared" si="1"/>
        <v>6.622500000000002</v>
      </c>
      <c r="H14" s="20">
        <f t="shared" si="1"/>
        <v>-24.914999999999964</v>
      </c>
      <c r="I14" s="20">
        <f t="shared" si="1"/>
        <v>14.627499999999998</v>
      </c>
      <c r="J14" s="20">
        <f t="shared" si="1"/>
        <v>16.490000000000066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-0.0826991503425222</v>
      </c>
      <c r="D15" s="23">
        <f>IF(D13="","",D14/D12)</f>
        <v>-0.09199877187595944</v>
      </c>
      <c r="E15" s="23">
        <f aca="true" t="shared" si="2" ref="E15:N15">IF(E13="","",E14/E12)</f>
        <v>-0.0674684228945945</v>
      </c>
      <c r="F15" s="23">
        <f t="shared" si="2"/>
        <v>-0.02084467113006724</v>
      </c>
      <c r="G15" s="23">
        <f t="shared" si="2"/>
        <v>0.01781499041662464</v>
      </c>
      <c r="H15" s="23">
        <f t="shared" si="2"/>
        <v>-0.06312629058616356</v>
      </c>
      <c r="I15" s="23">
        <f t="shared" si="2"/>
        <v>0.04106858334093732</v>
      </c>
      <c r="J15" s="23">
        <f t="shared" si="2"/>
        <v>0.054255914190767834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398.35</v>
      </c>
      <c r="D19" s="10">
        <f>C19+D8</f>
        <v>784.99</v>
      </c>
      <c r="E19" s="10">
        <f aca="true" t="shared" si="4" ref="E19:N19">D19+E8</f>
        <v>1174.57</v>
      </c>
      <c r="F19" s="10">
        <f t="shared" si="4"/>
        <v>1561.34</v>
      </c>
      <c r="G19" s="10">
        <f t="shared" si="4"/>
        <v>1903.32</v>
      </c>
      <c r="H19" s="10">
        <f t="shared" si="4"/>
        <v>2276.25</v>
      </c>
      <c r="I19" s="10">
        <f t="shared" si="4"/>
        <v>2624.42</v>
      </c>
      <c r="J19" s="10">
        <f t="shared" si="4"/>
        <v>2921.5</v>
      </c>
      <c r="K19" s="10">
        <f t="shared" si="4"/>
        <v>3288.87</v>
      </c>
      <c r="L19" s="10">
        <f t="shared" si="4"/>
        <v>3680.2</v>
      </c>
      <c r="M19" s="10">
        <f t="shared" si="4"/>
        <v>4075.9799999999996</v>
      </c>
      <c r="N19" s="10">
        <f t="shared" si="4"/>
        <v>4496.719999999999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402.56</v>
      </c>
      <c r="D20" s="10">
        <f>C20+D9</f>
        <v>800.78</v>
      </c>
      <c r="E20" s="10">
        <f aca="true" t="shared" si="5" ref="E20:N20">D20+E9</f>
        <v>1208.71</v>
      </c>
      <c r="F20" s="10">
        <f t="shared" si="5"/>
        <v>1629.91</v>
      </c>
      <c r="G20" s="10">
        <f t="shared" si="5"/>
        <v>1984.5700000000002</v>
      </c>
      <c r="H20" s="10">
        <f t="shared" si="5"/>
        <v>2398.48</v>
      </c>
      <c r="I20" s="10">
        <f t="shared" si="5"/>
        <v>2755.51</v>
      </c>
      <c r="J20" s="10">
        <f t="shared" si="5"/>
        <v>3048.96</v>
      </c>
      <c r="K20" s="10">
        <f t="shared" si="5"/>
        <v>3404.19</v>
      </c>
      <c r="L20" s="10">
        <f t="shared" si="5"/>
        <v>3774.52</v>
      </c>
      <c r="M20" s="10">
        <f t="shared" si="5"/>
        <v>4175.01</v>
      </c>
      <c r="N20" s="10">
        <f t="shared" si="5"/>
        <v>4624.33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407.91999999999996</v>
      </c>
      <c r="D21" s="10">
        <f>C21+D10</f>
        <v>809.25</v>
      </c>
      <c r="E21" s="18">
        <f aca="true" t="shared" si="6" ref="E21:N21">D21+E10</f>
        <v>1194.09</v>
      </c>
      <c r="F21" s="18">
        <f t="shared" si="6"/>
        <v>1602.9499999999998</v>
      </c>
      <c r="G21" s="18">
        <f t="shared" si="6"/>
        <v>2007.1999999999998</v>
      </c>
      <c r="H21" s="18">
        <f t="shared" si="6"/>
        <v>2428.46</v>
      </c>
      <c r="I21" s="18">
        <f t="shared" si="6"/>
        <v>2768.99</v>
      </c>
      <c r="J21" s="18">
        <f t="shared" si="6"/>
        <v>3101.5499999999997</v>
      </c>
      <c r="K21" s="18">
        <f t="shared" si="6"/>
        <v>3431.37</v>
      </c>
      <c r="L21" s="18">
        <f t="shared" si="6"/>
        <v>3770.41</v>
      </c>
      <c r="M21" s="18">
        <f t="shared" si="6"/>
        <v>4170.58</v>
      </c>
      <c r="N21" s="18">
        <f t="shared" si="6"/>
        <v>4569.47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370.63</v>
      </c>
      <c r="D22" s="18">
        <f aca="true" t="shared" si="7" ref="D22:N22">IF(D11="","",C22+D11)</f>
        <v>812.94</v>
      </c>
      <c r="E22" s="18">
        <f t="shared" si="7"/>
        <v>1202.14</v>
      </c>
      <c r="F22" s="18">
        <f t="shared" si="7"/>
        <v>1565.5700000000002</v>
      </c>
      <c r="G22" s="18">
        <f t="shared" si="7"/>
        <v>1951.63</v>
      </c>
      <c r="H22" s="18">
        <f t="shared" si="7"/>
        <v>2322.27</v>
      </c>
      <c r="I22" s="18">
        <f t="shared" si="7"/>
        <v>2701.23</v>
      </c>
      <c r="J22" s="18">
        <f t="shared" si="7"/>
        <v>2993.86</v>
      </c>
      <c r="K22" s="18">
        <f t="shared" si="7"/>
        <v>3325.1000000000004</v>
      </c>
      <c r="L22" s="18">
        <f t="shared" si="7"/>
        <v>3679.13</v>
      </c>
      <c r="M22" s="18">
        <f t="shared" si="7"/>
        <v>4109.81</v>
      </c>
      <c r="N22" s="18">
        <f t="shared" si="7"/>
        <v>4502.160000000001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394.865</v>
      </c>
      <c r="D23" s="20">
        <f aca="true" t="shared" si="8" ref="D23:N23">AVERAGE(D19:D22)</f>
        <v>801.99</v>
      </c>
      <c r="E23" s="20">
        <f t="shared" si="8"/>
        <v>1194.8775</v>
      </c>
      <c r="F23" s="20">
        <f t="shared" si="8"/>
        <v>1589.9425</v>
      </c>
      <c r="G23" s="20">
        <f t="shared" si="8"/>
        <v>1961.68</v>
      </c>
      <c r="H23" s="20">
        <f t="shared" si="8"/>
        <v>2356.365</v>
      </c>
      <c r="I23" s="20">
        <f t="shared" si="8"/>
        <v>2712.5375</v>
      </c>
      <c r="J23" s="20">
        <f t="shared" si="8"/>
        <v>3016.4675</v>
      </c>
      <c r="K23" s="20">
        <f t="shared" si="8"/>
        <v>3362.3825</v>
      </c>
      <c r="L23" s="20">
        <f t="shared" si="8"/>
        <v>3726.0649999999996</v>
      </c>
      <c r="M23" s="20">
        <f t="shared" si="8"/>
        <v>4132.845</v>
      </c>
      <c r="N23" s="20">
        <f t="shared" si="8"/>
        <v>4548.17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362.21</v>
      </c>
      <c r="D24" s="22">
        <f>IF(D13="","",C24+D13)</f>
        <v>731.88</v>
      </c>
      <c r="E24" s="22">
        <f aca="true" t="shared" si="9" ref="E24:N24">IF(E13="","",D24+E13)</f>
        <v>1098.26</v>
      </c>
      <c r="F24" s="22">
        <f t="shared" si="9"/>
        <v>1485.09</v>
      </c>
      <c r="G24" s="22">
        <f t="shared" si="9"/>
        <v>1863.4499999999998</v>
      </c>
      <c r="H24" s="22">
        <f t="shared" si="9"/>
        <v>2233.22</v>
      </c>
      <c r="I24" s="22">
        <f t="shared" si="9"/>
        <v>2604.02</v>
      </c>
      <c r="J24" s="22">
        <f t="shared" si="9"/>
        <v>2924.44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-32.65500000000003</v>
      </c>
      <c r="D25" s="20">
        <f>IF(D24="","",D24-D23)</f>
        <v>-70.11000000000001</v>
      </c>
      <c r="E25" s="20">
        <f aca="true" t="shared" si="10" ref="E25:N25">IF(E24="","",E24-E23)</f>
        <v>-96.61750000000006</v>
      </c>
      <c r="F25" s="20">
        <f t="shared" si="10"/>
        <v>-104.85250000000019</v>
      </c>
      <c r="G25" s="20">
        <f t="shared" si="10"/>
        <v>-98.23000000000025</v>
      </c>
      <c r="H25" s="20">
        <f t="shared" si="10"/>
        <v>-123.14499999999998</v>
      </c>
      <c r="I25" s="20">
        <f t="shared" si="10"/>
        <v>-108.51749999999993</v>
      </c>
      <c r="J25" s="20">
        <f t="shared" si="10"/>
        <v>-92.02750000000015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-0.0826991503425222</v>
      </c>
      <c r="D26" s="23">
        <f>IF(D24="","",D25/D23)</f>
        <v>-0.08742004264392325</v>
      </c>
      <c r="E26" s="23">
        <f aca="true" t="shared" si="11" ref="E26:N26">IF(E24="","",E25/E23)</f>
        <v>-0.0808597534056839</v>
      </c>
      <c r="F26" s="23">
        <f t="shared" si="11"/>
        <v>-0.06594735344202711</v>
      </c>
      <c r="G26" s="23">
        <f t="shared" si="11"/>
        <v>-0.05007442600220232</v>
      </c>
      <c r="H26" s="23">
        <f t="shared" si="11"/>
        <v>-0.05226057932451042</v>
      </c>
      <c r="I26" s="23">
        <f t="shared" si="11"/>
        <v>-0.040005898535964916</v>
      </c>
      <c r="J26" s="23">
        <f t="shared" si="11"/>
        <v>-0.030508367817654307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2018-03-12T18:50:29Z</dcterms:modified>
  <cp:category/>
  <cp:version/>
  <cp:contentType/>
  <cp:contentStatus/>
</cp:coreProperties>
</file>